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3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<sst xmlns="http://schemas.openxmlformats.org/spreadsheetml/2006/main" count="25" uniqueCount="15">
  <si>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RR</t>
  </si>
  <si>
    <t>EXP</t>
  </si>
  <si>
    <t>NON EXP</t>
  </si>
  <si>
    <t>Disease</t>
  </si>
  <si>
    <t>No disease</t>
  </si>
  <si>
    <t>P(X1)</t>
  </si>
  <si>
    <t>P(X0)</t>
  </si>
  <si>
    <t>OR</t>
  </si>
  <si>
    <t>1-P(X1)</t>
  </si>
  <si>
    <t>1-P(X0)</t>
  </si>
  <si>
    <t>Sum</t>
  </si>
  <si>
    <t>Incidences:</t>
  </si>
  <si>
    <t>Exposed</t>
  </si>
  <si>
    <t>Not exposed</t>
  </si>
  <si>
    <t>Conversion OR to RR: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</si>
</sst>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:J30"/>
  <sheetViews>
    <sheetView tabSelected="1" workbookViewId="0" topLeftCell="A1">
      <selection activeCell="G30" sqref="G30"/>
    </sheetView>
  </sheetViews>
  <sheetFormatPr defaultColWidth="9.140625" defaultRowHeight="12.75"/>
  <cols>
    <col min="5" max="5" width="10.421875" style="0" bestFit="1" customWidth="1"/>
    <col min="6" max="6" width="19.421875" style="0" bestFit="1" customWidth="1"/>
    <col min="8" max="8" width="12.00390625" style="0" bestFit="1" customWidth="1"/>
  </cols>
  <sheetData>
    <row r="2" spans="7:8" ht="12.75">
      <c r="G2" s="1" t="s">
        <v>1</v>
      </c>
      <c r="H2" s="1" t="s">
        <v>2</v>
      </c>
    </row>
    <row r="3" spans="6:8" ht="12.75">
      <c r="F3" s="1" t="s">
        <v>4</v>
      </c>
      <c r="G3">
        <v>10</v>
      </c>
      <c r="H3">
        <v>30</v>
      </c>
    </row>
    <row r="4" spans="6:8" ht="12.75">
      <c r="F4" s="1" t="s">
        <v>3</v>
      </c>
      <c r="G4">
        <v>2</v>
      </c>
      <c r="H4">
        <v>4</v>
      </c>
    </row>
    <row r="7" spans="6:10" ht="12.75">
      <c r="F7" t="s">
        <v>11</v>
      </c>
      <c r="G7" t="s">
        <v>5</v>
      </c>
      <c r="H7" t="s">
        <v>6</v>
      </c>
      <c r="I7" t="s">
        <v>8</v>
      </c>
      <c r="J7" t="s">
        <v>9</v>
      </c>
    </row>
    <row r="8" spans="7:10" ht="12.75">
      <c r="G8">
        <f>G4/G3</f>
        <v>0.2</v>
      </c>
      <c r="H8">
        <f>H4/H3</f>
        <v>0.13333333333333333</v>
      </c>
      <c r="I8">
        <f>1-G8</f>
        <v>0.8</v>
      </c>
      <c r="J8">
        <f>1-H8</f>
        <v>0.8666666666666667</v>
      </c>
    </row>
    <row r="11" spans="7:8" ht="12.75">
      <c r="G11" s="2" t="s">
        <v>0</v>
      </c>
      <c r="H11" s="2" t="s">
        <v>7</v>
      </c>
    </row>
    <row r="12" spans="7:8" ht="12.75">
      <c r="G12">
        <f>G8/H8</f>
        <v>1.5</v>
      </c>
      <c r="H12">
        <f>(G8/I8)/(H8/J8)</f>
        <v>1.6250000000000002</v>
      </c>
    </row>
    <row r="18" spans="7:9" ht="12.75">
      <c r="G18" s="1" t="s">
        <v>12</v>
      </c>
      <c r="H18" s="1" t="s">
        <v>13</v>
      </c>
      <c r="I18" s="1" t="s">
        <v>10</v>
      </c>
    </row>
    <row r="19" spans="6:9" ht="12.75">
      <c r="F19" s="1" t="s">
        <v>4</v>
      </c>
      <c r="G19">
        <v>10</v>
      </c>
      <c r="H19">
        <v>30</v>
      </c>
      <c r="I19" s="1">
        <f>G19+H19</f>
        <v>40</v>
      </c>
    </row>
    <row r="20" spans="6:9" ht="12.75">
      <c r="F20" s="1" t="s">
        <v>3</v>
      </c>
      <c r="G20">
        <v>2</v>
      </c>
      <c r="H20">
        <v>4</v>
      </c>
      <c r="I20" s="1">
        <f>G20+H20</f>
        <v>6</v>
      </c>
    </row>
    <row r="21" spans="6:9" ht="12.75">
      <c r="F21" s="1" t="s">
        <v>10</v>
      </c>
      <c r="G21" s="1">
        <f>G19+G20</f>
        <v>12</v>
      </c>
      <c r="H21" s="1">
        <f>H19+H20</f>
        <v>34</v>
      </c>
      <c r="I21" s="1">
        <f>G21+H21</f>
        <v>46</v>
      </c>
    </row>
    <row r="23" spans="6:10" ht="12.75">
      <c r="F23" s="1" t="s">
        <v>11</v>
      </c>
      <c r="G23" t="s">
        <v>5</v>
      </c>
      <c r="H23" t="s">
        <v>6</v>
      </c>
      <c r="I23" t="s">
        <v>8</v>
      </c>
      <c r="J23" t="s">
        <v>9</v>
      </c>
    </row>
    <row r="24" spans="7:10" ht="12.75">
      <c r="G24">
        <f>G20/G21</f>
        <v>0.16666666666666666</v>
      </c>
      <c r="H24">
        <f>H20/H21</f>
        <v>0.11764705882352941</v>
      </c>
      <c r="I24">
        <f>1-G24</f>
        <v>0.8333333333333334</v>
      </c>
      <c r="J24">
        <f>1-H24</f>
        <v>0.8823529411764706</v>
      </c>
    </row>
    <row r="27" spans="7:8" ht="12.75">
      <c r="G27" s="2" t="s">
        <v>0</v>
      </c>
      <c r="H27" s="2" t="s">
        <v>7</v>
      </c>
    </row>
    <row r="28" spans="7:8" ht="12.75">
      <c r="G28">
        <f>G24/H24</f>
        <v>1.4166666666666665</v>
      </c>
      <c r="H28">
        <f>(G24/I24)/(H24/J24)</f>
        <v>1.5</v>
      </c>
    </row>
    <row r="30" spans="6:7" ht="12.75">
      <c r="F30" s="2" t="s">
        <v>14</v>
      </c>
      <c r="G30">
        <f>H28/(J24+H28*H24)</f>
        <v>1.4166666666666667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KTL / YTOS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olex</dc:creator>
  <cp:keywords/>
  <dc:description/>
  <cp:lastModifiedBy>olex</cp:lastModifiedBy>
  <dcterms:created xsi:type="dcterms:W3CDTF">2009-07-08T08:00:12Z</dcterms:created>
  <dcterms:modified xsi:type="dcterms:W3CDTF">2009-07-08T10:49:33Z</dcterms:modified>
  <cp:category/>
  <cp:version/>
  <cp:contentType/>
  <cp:contentStatus/>
</cp:coreProperties>
</file>